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_Serbezov\Desktop\70. ГУМИ НАД 3,5 ТОНА-ДОСТАВКА РАМКОВИ\"/>
    </mc:Choice>
  </mc:AlternateContent>
  <xr:revisionPtr revIDLastSave="0" documentId="13_ncr:1_{219CA6D8-55E7-48B3-A5F8-6598721F8960}" xr6:coauthVersionLast="47" xr6:coauthVersionMax="47" xr10:uidLastSave="{00000000-0000-0000-0000-000000000000}"/>
  <bookViews>
    <workbookView xWindow="-108" yWindow="-108" windowWidth="23256" windowHeight="12576" xr2:uid="{EA6F5A08-030A-4771-9304-CC02125AF5C2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7" i="1"/>
  <c r="E10" i="1"/>
  <c r="E11" i="1"/>
  <c r="E12" i="1"/>
  <c r="E13" i="1"/>
  <c r="E14" i="1"/>
  <c r="E17" i="1"/>
  <c r="E8" i="1"/>
  <c r="A19" i="1"/>
  <c r="A9" i="1"/>
</calcChain>
</file>

<file path=xl/sharedStrings.xml><?xml version="1.0" encoding="utf-8"?>
<sst xmlns="http://schemas.openxmlformats.org/spreadsheetml/2006/main" count="28" uniqueCount="28">
  <si>
    <t>№</t>
  </si>
  <si>
    <t>Тип гума за МПС</t>
  </si>
  <si>
    <t>235/75 R 17,5</t>
  </si>
  <si>
    <t xml:space="preserve">КОЛИЧЕСТВЕНО-СТОЙНОСТНА СМЕТКА </t>
  </si>
  <si>
    <t>Единична цена в лева без ДДС</t>
  </si>
  <si>
    <t>Обща цена в лева без ДДС</t>
  </si>
  <si>
    <t>Прогнозно количество</t>
  </si>
  <si>
    <t>ОБЩА ЦЕНА /в лева без ДДС/:</t>
  </si>
  <si>
    <t>РАЗМЕР 17,5" шосейни гуми - полуремарке</t>
  </si>
  <si>
    <t xml:space="preserve"> „Доставка на автомобилни гуми за тежкотоварни автомобили над 3,5 т.“</t>
  </si>
  <si>
    <t>295/80 R 22,5</t>
  </si>
  <si>
    <t>305/70 R 22,5- деференциална</t>
  </si>
  <si>
    <t>305/70 R 22,5- предна</t>
  </si>
  <si>
    <t>315/70 R 22,5- деференциална</t>
  </si>
  <si>
    <t>315/70 R 22,5- предна</t>
  </si>
  <si>
    <t>315/80 R 22,5 - деференциална</t>
  </si>
  <si>
    <t>315/80 R 22,5 - предна</t>
  </si>
  <si>
    <t>12 R 22,5 - предни</t>
  </si>
  <si>
    <t>12 R 22,5- деференциални</t>
  </si>
  <si>
    <t xml:space="preserve">12 R 22,5 – предна </t>
  </si>
  <si>
    <t>12 R 22,5 – деференциална</t>
  </si>
  <si>
    <t>13 R 22,5 156/150 - предни</t>
  </si>
  <si>
    <t>13 R 22,5 156/150 - деференциални</t>
  </si>
  <si>
    <t>13 R 22,5 158/156- предни</t>
  </si>
  <si>
    <t>13 R 22,5 158/156- деференциални</t>
  </si>
  <si>
    <t>315/80 R 22,5 156/150 - деференциални</t>
  </si>
  <si>
    <t xml:space="preserve">385/65 R 22,5 – предни 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</si>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</sst>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0" fontId="2" fillId="0" borderId="0" xfId="0" applyFont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right" vertical="center" wrapText="1"/>
    </xf>
    <xf numFmtId="2" fontId="2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_antonova\AppData\Local\Microsoft\Windows\INetCache\Content.Outlook\D3S10J5P\5.1.%20&#1054;&#1055;%202.xlsx" TargetMode="External"/><Relationship Id="rId1" Type="http://schemas.openxmlformats.org/officeDocument/2006/relationships/externalLinkPath" Target="file:///\\aserver\&#1055;&#1054;&#1055;&#1050;&#1044;2\Users\z_antonova\AppData\Local\Microsoft\Windows\INetCache\Content.Outlook\D3S10J5P\5.1.%20&#1054;&#1055;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8">
          <cell r="A8" t="str">
            <v>РАЗМЕР 15" шосейни гуми - тежкотоварни автомобили</v>
          </cell>
        </row>
        <row r="132">
          <cell r="A132" t="str">
            <v>РАЗМЕР 22,5" шосейни гуми - тежкотоварни автомобили</v>
          </cell>
        </row>
        <row r="143">
          <cell r="A143" t="str">
            <v>РАЗМЕР 22,5" кариерни гуми - тежкотоварни автомобили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0B1B-2490-4451-98C3-1BD1AF396E0A}">
  <sheetPr>
    <pageSetUpPr fitToPage="1"/>
  </sheetPr>
  <dimension ref="A1:F29"/>
  <sheetViews>
    <sheetView tabSelected="1" topLeftCell="A4" zoomScaleNormal="100" workbookViewId="0">
      <selection activeCell="A27" sqref="A27"/>
    </sheetView>
  </sheetViews>
  <sheetFormatPr defaultColWidth="9.109375" defaultRowHeight="13.8" x14ac:dyDescent="0.3"/>
  <cols>
    <col min="1" max="1" width="6.88671875" style="3" customWidth="1"/>
    <col min="2" max="2" width="36.6640625" style="2" customWidth="1"/>
    <col min="3" max="3" width="12.44140625" style="2" customWidth="1"/>
    <col min="4" max="4" width="16.33203125" style="2" customWidth="1"/>
    <col min="5" max="5" width="17" style="2" customWidth="1"/>
    <col min="6" max="6" width="20.44140625" style="2" customWidth="1"/>
    <col min="7" max="16384" width="9.109375" style="2"/>
  </cols>
  <sheetData>
    <row r="1" spans="1:6" x14ac:dyDescent="0.3">
      <c r="B1" s="21" t="s">
        <v>27</v>
      </c>
      <c r="C1" s="21"/>
      <c r="D1" s="21"/>
      <c r="E1" s="21"/>
      <c r="F1" s="9"/>
    </row>
    <row r="3" spans="1:6" ht="23.25" customHeight="1" x14ac:dyDescent="0.3">
      <c r="A3" s="22" t="s">
        <v>3</v>
      </c>
      <c r="B3" s="22"/>
      <c r="C3" s="22"/>
      <c r="D3" s="22"/>
      <c r="E3" s="22"/>
      <c r="F3" s="5"/>
    </row>
    <row r="4" spans="1:6" ht="44.25" customHeight="1" x14ac:dyDescent="0.3">
      <c r="A4" s="22" t="s">
        <v>9</v>
      </c>
      <c r="B4" s="22"/>
      <c r="C4" s="22"/>
      <c r="D4" s="22"/>
      <c r="E4" s="22"/>
    </row>
    <row r="5" spans="1:6" ht="1.5" hidden="1" customHeight="1" x14ac:dyDescent="0.3">
      <c r="B5" s="3"/>
      <c r="C5" s="5"/>
      <c r="E5" s="3"/>
    </row>
    <row r="6" spans="1:6" ht="27.6" x14ac:dyDescent="0.3">
      <c r="A6" s="4" t="s">
        <v>0</v>
      </c>
      <c r="B6" s="6" t="s">
        <v>1</v>
      </c>
      <c r="C6" s="4" t="s">
        <v>6</v>
      </c>
      <c r="D6" s="4" t="s">
        <v>4</v>
      </c>
      <c r="E6" s="4" t="s">
        <v>5</v>
      </c>
    </row>
    <row r="7" spans="1:6" s="5" customFormat="1" ht="15.6" x14ac:dyDescent="0.3">
      <c r="A7" s="18" t="s">
        <v>8</v>
      </c>
      <c r="B7" s="19"/>
      <c r="C7" s="19"/>
      <c r="D7" s="19"/>
      <c r="E7" s="20"/>
    </row>
    <row r="8" spans="1:6" ht="15" customHeight="1" x14ac:dyDescent="0.3">
      <c r="A8" s="1">
        <v>1</v>
      </c>
      <c r="B8" s="7" t="s">
        <v>2</v>
      </c>
      <c r="C8" s="1">
        <v>6</v>
      </c>
      <c r="D8" s="14"/>
      <c r="E8" s="10">
        <f t="shared" ref="E8" si="0">C8*D8</f>
        <v>0</v>
      </c>
      <c r="F8" s="11"/>
    </row>
    <row r="9" spans="1:6" ht="15.6" x14ac:dyDescent="0.3">
      <c r="A9" s="18" t="str">
        <f>[1]Лист1!$A$132</f>
        <v>РАЗМЕР 22,5" шосейни гуми - тежкотоварни автомобили</v>
      </c>
      <c r="B9" s="19"/>
      <c r="C9" s="19"/>
      <c r="D9" s="19"/>
      <c r="E9" s="20"/>
      <c r="F9" s="12"/>
    </row>
    <row r="10" spans="1:6" ht="15" customHeight="1" x14ac:dyDescent="0.3">
      <c r="A10" s="1">
        <v>1</v>
      </c>
      <c r="B10" s="8" t="s">
        <v>10</v>
      </c>
      <c r="C10" s="1">
        <v>4</v>
      </c>
      <c r="D10" s="14"/>
      <c r="E10" s="10">
        <f t="shared" ref="E10:E17" si="1">C10*D10</f>
        <v>0</v>
      </c>
      <c r="F10" s="11"/>
    </row>
    <row r="11" spans="1:6" ht="14.4" x14ac:dyDescent="0.3">
      <c r="A11" s="1">
        <v>2</v>
      </c>
      <c r="B11" s="8" t="s">
        <v>11</v>
      </c>
      <c r="C11" s="1">
        <v>4</v>
      </c>
      <c r="D11" s="14"/>
      <c r="E11" s="10">
        <f t="shared" si="1"/>
        <v>0</v>
      </c>
      <c r="F11" s="12"/>
    </row>
    <row r="12" spans="1:6" ht="14.4" x14ac:dyDescent="0.3">
      <c r="A12" s="1">
        <v>3</v>
      </c>
      <c r="B12" s="8" t="s">
        <v>12</v>
      </c>
      <c r="C12" s="1">
        <v>4</v>
      </c>
      <c r="D12" s="14"/>
      <c r="E12" s="10">
        <f t="shared" si="1"/>
        <v>0</v>
      </c>
      <c r="F12" s="12"/>
    </row>
    <row r="13" spans="1:6" ht="14.4" x14ac:dyDescent="0.3">
      <c r="A13" s="1">
        <v>4</v>
      </c>
      <c r="B13" s="8" t="s">
        <v>13</v>
      </c>
      <c r="C13" s="1">
        <v>4</v>
      </c>
      <c r="D13" s="14"/>
      <c r="E13" s="10">
        <f t="shared" si="1"/>
        <v>0</v>
      </c>
      <c r="F13" s="12"/>
    </row>
    <row r="14" spans="1:6" ht="14.4" x14ac:dyDescent="0.3">
      <c r="A14" s="1">
        <v>5</v>
      </c>
      <c r="B14" s="8" t="s">
        <v>14</v>
      </c>
      <c r="C14" s="1">
        <v>4</v>
      </c>
      <c r="D14" s="14"/>
      <c r="E14" s="10">
        <f t="shared" si="1"/>
        <v>0</v>
      </c>
      <c r="F14" s="12"/>
    </row>
    <row r="15" spans="1:6" ht="14.4" x14ac:dyDescent="0.3">
      <c r="A15" s="1">
        <v>6</v>
      </c>
      <c r="B15" s="8" t="s">
        <v>15</v>
      </c>
      <c r="C15" s="1">
        <v>28</v>
      </c>
      <c r="D15" s="14"/>
      <c r="E15" s="10">
        <v>0</v>
      </c>
      <c r="F15" s="12"/>
    </row>
    <row r="16" spans="1:6" ht="14.4" x14ac:dyDescent="0.3">
      <c r="A16" s="1">
        <v>7</v>
      </c>
      <c r="B16" s="8" t="s">
        <v>16</v>
      </c>
      <c r="C16" s="1">
        <v>10</v>
      </c>
      <c r="D16" s="14"/>
      <c r="E16" s="10">
        <v>0</v>
      </c>
      <c r="F16" s="12"/>
    </row>
    <row r="17" spans="1:6" ht="14.4" x14ac:dyDescent="0.3">
      <c r="A17" s="1">
        <v>8</v>
      </c>
      <c r="B17" s="8" t="s">
        <v>19</v>
      </c>
      <c r="C17" s="1">
        <v>4</v>
      </c>
      <c r="D17" s="14"/>
      <c r="E17" s="10">
        <f t="shared" si="1"/>
        <v>0</v>
      </c>
      <c r="F17" s="12"/>
    </row>
    <row r="18" spans="1:6" ht="15" customHeight="1" x14ac:dyDescent="0.3">
      <c r="A18" s="1">
        <v>9</v>
      </c>
      <c r="B18" s="8" t="s">
        <v>20</v>
      </c>
      <c r="C18" s="1">
        <v>4</v>
      </c>
      <c r="D18" s="14"/>
      <c r="E18" s="10">
        <v>0</v>
      </c>
      <c r="F18" s="12"/>
    </row>
    <row r="19" spans="1:6" ht="15" customHeight="1" x14ac:dyDescent="0.3">
      <c r="A19" s="18" t="str">
        <f>[1]Лист1!$A$143</f>
        <v>РАЗМЕР 22,5" кариерни гуми - тежкотоварни автомобили</v>
      </c>
      <c r="B19" s="19"/>
      <c r="C19" s="19"/>
      <c r="D19" s="19"/>
      <c r="E19" s="20"/>
      <c r="F19" s="12"/>
    </row>
    <row r="20" spans="1:6" ht="15" customHeight="1" x14ac:dyDescent="0.3">
      <c r="A20" s="1">
        <v>10</v>
      </c>
      <c r="B20" s="8" t="s">
        <v>17</v>
      </c>
      <c r="C20" s="1">
        <v>4</v>
      </c>
      <c r="D20" s="14"/>
      <c r="E20" s="10">
        <f t="shared" ref="E20:E27" si="2">C20*D20</f>
        <v>0</v>
      </c>
      <c r="F20" s="11"/>
    </row>
    <row r="21" spans="1:6" ht="15" customHeight="1" x14ac:dyDescent="0.3">
      <c r="A21" s="1">
        <v>11</v>
      </c>
      <c r="B21" s="8" t="s">
        <v>18</v>
      </c>
      <c r="C21" s="1">
        <v>4</v>
      </c>
      <c r="D21" s="14"/>
      <c r="E21" s="10">
        <v>0</v>
      </c>
      <c r="F21" s="12"/>
    </row>
    <row r="22" spans="1:6" ht="15" customHeight="1" x14ac:dyDescent="0.3">
      <c r="A22" s="1">
        <v>12</v>
      </c>
      <c r="B22" s="8" t="s">
        <v>21</v>
      </c>
      <c r="C22" s="1">
        <v>6</v>
      </c>
      <c r="D22" s="14"/>
      <c r="E22" s="10">
        <v>0</v>
      </c>
      <c r="F22" s="12"/>
    </row>
    <row r="23" spans="1:6" ht="15" customHeight="1" x14ac:dyDescent="0.3">
      <c r="A23" s="1">
        <v>13</v>
      </c>
      <c r="B23" s="8" t="s">
        <v>22</v>
      </c>
      <c r="C23" s="1">
        <v>20</v>
      </c>
      <c r="D23" s="14"/>
      <c r="E23" s="10">
        <v>0</v>
      </c>
      <c r="F23" s="12"/>
    </row>
    <row r="24" spans="1:6" ht="15" customHeight="1" x14ac:dyDescent="0.3">
      <c r="A24" s="1">
        <v>14</v>
      </c>
      <c r="B24" s="8" t="s">
        <v>23</v>
      </c>
      <c r="C24" s="1">
        <v>4</v>
      </c>
      <c r="D24" s="14"/>
      <c r="E24" s="10">
        <v>0</v>
      </c>
      <c r="F24" s="12"/>
    </row>
    <row r="25" spans="1:6" ht="15" customHeight="1" x14ac:dyDescent="0.3">
      <c r="A25" s="1">
        <v>15</v>
      </c>
      <c r="B25" s="8" t="s">
        <v>24</v>
      </c>
      <c r="C25" s="1">
        <v>4</v>
      </c>
      <c r="D25" s="14"/>
      <c r="E25" s="10">
        <v>0</v>
      </c>
      <c r="F25" s="12"/>
    </row>
    <row r="26" spans="1:6" ht="15" customHeight="1" x14ac:dyDescent="0.3">
      <c r="A26" s="1">
        <v>16</v>
      </c>
      <c r="B26" s="8" t="s">
        <v>25</v>
      </c>
      <c r="C26" s="1">
        <v>56</v>
      </c>
      <c r="D26" s="14"/>
      <c r="E26" s="10">
        <v>0</v>
      </c>
      <c r="F26" s="12"/>
    </row>
    <row r="27" spans="1:6" ht="15" customHeight="1" x14ac:dyDescent="0.3">
      <c r="A27" s="1">
        <v>17</v>
      </c>
      <c r="B27" s="8" t="s">
        <v>26</v>
      </c>
      <c r="C27" s="1">
        <v>10</v>
      </c>
      <c r="D27" s="14"/>
      <c r="E27" s="10">
        <f t="shared" si="2"/>
        <v>0</v>
      </c>
      <c r="F27" s="12"/>
    </row>
    <row r="28" spans="1:6" ht="15" customHeight="1" x14ac:dyDescent="0.3">
      <c r="A28" s="15" t="s">
        <v>7</v>
      </c>
      <c r="B28" s="16"/>
      <c r="C28" s="16"/>
      <c r="D28" s="17"/>
      <c r="E28" s="13"/>
      <c r="F28" s="12"/>
    </row>
    <row r="29" spans="1:6" ht="21.75" customHeight="1" x14ac:dyDescent="0.3"/>
  </sheetData>
  <sheetProtection selectLockedCells="1"/>
  <mergeCells count="7">
    <mergeCell ref="A28:D28"/>
    <mergeCell ref="A9:E9"/>
    <mergeCell ref="A19:E19"/>
    <mergeCell ref="B1:E1"/>
    <mergeCell ref="A4:E4"/>
    <mergeCell ref="A7:E7"/>
    <mergeCell ref="A3:E3"/>
  </mergeCells>
  <pageMargins left="0.9055118110236221" right="0.70866141732283472" top="0.74803149606299213" bottom="0.74803149606299213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B082BAD6C72C4CAEBD9391EF3178DD" ma:contentTypeVersion="3" ma:contentTypeDescription="Create a new document." ma:contentTypeScope="" ma:versionID="5b5f28bb5381ea718344f859da2c2751">
  <xsd:schema xmlns:xsd="http://www.w3.org/2001/XMLSchema" xmlns:xs="http://www.w3.org/2001/XMLSchema" xmlns:p="http://schemas.microsoft.com/office/2006/metadata/properties" xmlns:ns3="21703e66-023a-4f4e-8d68-9746955eab77" targetNamespace="http://schemas.microsoft.com/office/2006/metadata/properties" ma:root="true" ma:fieldsID="1818745eafe04c50623f0f367163fb80" ns3:_="">
    <xsd:import namespace="21703e66-023a-4f4e-8d68-9746955eab7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03e66-023a-4f4e-8d68-9746955ea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B1BDE8-6B0A-42BE-B049-166C34DACE1C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1703e66-023a-4f4e-8d68-9746955eab77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15361E-5ECB-4EE7-B511-AEBFE24228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74FB8F-7301-4879-B941-9BBFC194C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703e66-023a-4f4e-8d68-9746955ea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office19</dc:creator>
  <cp:lastModifiedBy>Office8</cp:lastModifiedBy>
  <cp:lastPrinted>2025-04-07T11:05:08Z</cp:lastPrinted>
  <dcterms:created xsi:type="dcterms:W3CDTF">2023-09-14T08:38:54Z</dcterms:created>
  <dcterms:modified xsi:type="dcterms:W3CDTF">2025-07-01T07:36:10Z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0x01010071B082BAD6C72C4CAEBD9391EF3178DD</vt:lpwstr>
  </property>
</Properties>
</file>